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5" windowWidth="19440" windowHeight="13020" activeTab="0"/>
  </bookViews>
  <sheets>
    <sheet name="projektek" sheetId="1" r:id="rId1"/>
  </sheets>
  <definedNames>
    <definedName name="_GoBack" localSheetId="0">'projektek'!#REF!</definedName>
    <definedName name="_xlnm.Print_Titles" localSheetId="0">'projektek'!$4:$5</definedName>
  </definedNames>
  <calcPr fullCalcOnLoad="1"/>
</workbook>
</file>

<file path=xl/sharedStrings.xml><?xml version="1.0" encoding="utf-8"?>
<sst xmlns="http://schemas.openxmlformats.org/spreadsheetml/2006/main" count="52" uniqueCount="44">
  <si>
    <t>Európai Unió által támogatott fejlesztések</t>
  </si>
  <si>
    <t>Sorszám</t>
  </si>
  <si>
    <t>A projekt címe</t>
  </si>
  <si>
    <t>A projekt célja</t>
  </si>
  <si>
    <t>A teljes támogatás összege</t>
  </si>
  <si>
    <t>Önrész</t>
  </si>
  <si>
    <t>Összesen</t>
  </si>
  <si>
    <t>A támogatás forrásának megjelölése (alap, előirányzat, nemzetközi megállapodás, operatív program, stb)</t>
  </si>
  <si>
    <t>A projektmegvalósítás időtartama</t>
  </si>
  <si>
    <t>Kezdő időpont</t>
  </si>
  <si>
    <t>Záró időpont</t>
  </si>
  <si>
    <t>1.</t>
  </si>
  <si>
    <t>Bölcsőde felújítása KMOP-4.5.2-11-2012-0026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</si>
  <si>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</si>
  <si>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</si>
  <si>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</si>
  <si>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</si>
  <si>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</si>
  <si>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</si>
  <si>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</si>
  <si>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</si>
  <si>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</si>
  <si>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KMOP</t>
  </si>
  <si>
    <t xml:space="preserve"> A projekt célja a Szivárvány Bölcsőde József Attila utcai telephelyének felújítása és bővítése. A telephely - 1 csoportszobával működik - bővítésével 1 új csoportszoba létesül, továbbá létrejön egy játszócsoport, időszakos gyermekfelügyelettel, a hozzájuk tartozó és szükséges kiszolgáló egységekkel, kiegészülve előadás és tanácsadás nyújtásával és munkaidőhöz igazodó hosszabb nyitva-tartási idővel. A József Attila utcai telephely 14 férőhelye 24-re bővül a projekt eredményeképp.</t>
  </si>
  <si>
    <t>Szigethalom Önkormányzata által működtetett oktatási intézményeiben a városban élő hátrányos, halmozottan hátrányos helyzetű, és sajátos nevelési igényű gyermekek valamint a roma származású gyermekek esélyegyenlőségének biztosításáért megteremti a méltányos, minőségi nevelési, oktatási körülményeket, kiemelten a korai óvodáztatás lehetőségét, az iskolai sikeresség növelését, tanulási motiváció emelkedését és az ehhez szükséges kompetenciákat.</t>
  </si>
  <si>
    <t>TÁMOP</t>
  </si>
  <si>
    <t>Összefogás Szigethalom Gyermekeiért TÁMOP-3.3.2-08/1-2008-0008</t>
  </si>
  <si>
    <t>Önerő támogatás</t>
  </si>
  <si>
    <t>Szigethalmi Tüskevár-Középkori lovagi csarnok és váruudvar az élő múzeumfaluban</t>
  </si>
  <si>
    <t>A projekt átfogó koncepció elkülönített része Tevékenység: egy 1182 nm-es betoncsarnok átalakítása rendezvény- és kiállító térré az Emese parkban. A mostani épület stílusidegen, az átalakítás után középkori erőd képét ölti A park a kontinensen egyedülálló létesítmény lesz, a IX.-XI. sz.-i Európa történelmét komplexen jeleníti meg, élő hagyományparkként működik, interaktív kalandozást nyújt az időben, szórakoztatva tanít. Szakmai színvonalat a pályázóval együttműködő 14 éves Őskultúra Alapítvány adja Kulturális, turisztikai desztináció A múzeumfaluban a korabeli Magyarország és Európa régészetileg hiteles épületei, tárgyi enteriőrei kapnak helyet Állandó kiállítások (köztük tapintható látássérülteknek), historikus programok, oktatást kiegészítő foglalkozások, rendezvények tartása válik lehetővé Indikátorok:szezonalitás megszűnik, látogatószám 7E-ről-30-40Ere nő Projekt során régi épület átalakítása, új funkcióval ellátása: új építészeti elem, komplex építőipari szolgáltatás igény</t>
  </si>
  <si>
    <t>Emese (European Medieval Settlement) park, az élő történelem</t>
  </si>
  <si>
    <t>A  Szigethalmon működő Emese park (amely egy Szent István korabeli falu kialakítása) és az annak részeként a - KMOP 3.1.1/C pályázatával - épülő 1000nm-es középkori lovagi csarnok környezetének fejlesztése, Magyarországon egyedülálló turisztikai desztináció kialakítása. Nagyságrendekkel növelné a csarnok idegenforgalmi vonzerejét, ha a környezetét alkalmassá tennénk egy őt kiegészítő egész napos szabadtéri programra. Továbblépésként a csarnokot övező földtöltést farönk-palánkos vársánccá alakítjuk, amelyen belül megelevenedik egy várudvar élete. A csarnok körül korabeli műhelyek és a középkor izgalmas szituációi, kellékei, karakterei jelennek meg. Ezzel párhuzamosan tájépítészetileg is a csarnokhoz alakítanánk a környezetet. Az elvadult erdőt parkká, a csarnok tőszomszédságában lévő (jelenleg kiszáradt) egykori vízkezelő medret pedig a várból nyíló csónakázó tóvá varázsolnánk, ahol a hajdani halászélet kellékeivel is megismerkedhetnek a látogatók.</t>
  </si>
  <si>
    <t>Szigethalom, Petőfi Sándor utcai HÉV megálló környezetrendezésére</t>
  </si>
  <si>
    <t>A projektben a Szigethalmon található Petőfi Sándor utcai HÉV megálló és annak környezetének felújítása, parkosítás, továbbá 41 P+R parkoló és 5 kerékpár tároló létesítése, világítás és térfigyelő biztonsági rendszer kiépítésével,későbbi utaskiszolgáló egység helyének kialakítása valósul meg akadálymentesítéssel egybekötve. A projekt során az alábbi tevékenyésgek fognak megvalósulni: kiviteli é stendertervek készítése, közbeszerzés, építés, nyilvánosság biztosítása, műszaki ellenőrzés, audit.</t>
  </si>
  <si>
    <t>Szigethalom vizének átvétellel történő minőségjavítása</t>
  </si>
  <si>
    <t>KEOP</t>
  </si>
  <si>
    <t>Szigethalom Város ivóvíz hálózatának fejlesztése, ezáltal a település lakosságának, mint a projekt célcsoportjának megfelelő minőségű ivóvízzel való ellátása. Jelen fejlesztés keretein belül az Önkormányzat a vízminőséget Tököl vízhálózatából átvett víz mennyiségének növelésével kívánja javítani. Egy újabb rácsatlakozási lehetőség megteremtésével és a szigethalmi gerinchálózat átmérőjének növelésével biztosítható lenne a napi mintegy 2.000-2.500 m3-es igény.  A megfelelő színvonalú ellátáshoz szükséges 1178 m gerinc vezeték építése kiegészítve elosztóhálózattal 236m hosszan, 2 tolózár akna, 5 darab tűzcsap telepítésére is sor kerül, továbbá 1500 méteren hálózatmosatás, 3 hónap próbaüzem, illetve 2860 m2 úthelyreállítás valósul meg. A projekt megvalósításával két alapvető cél teljesül: 1) Szigethalom város ivóvízigényének a hosszútávon fenntartható kielégítése.</t>
  </si>
  <si>
    <t>Komplex szervezetfejlesztési projekt megvalósítása Szigethalom Város Önkormányzatánál</t>
  </si>
  <si>
    <t>A projekt célja a megvalósítás során kialakítandó új szervezeti struktúra mentén a javuló eredményességi szemlélet és a költséghatékonyság elérése. A jelenlegi rendszer több pontján elengedhetetlen a beavatkozás, ezért szükséges a szervezeti felépítés megerősítése, illetőleg helyenként megváltoztatása. A fejlesztés Szigethalom Város Önkormányzatának szervezeti struktúrájára, valamint az önkormányzati intézményekre irányul.</t>
  </si>
  <si>
    <t>ÁROP</t>
  </si>
  <si>
    <t>Szent István Általános Iskola József Attila úti épületének akadálymentesítése</t>
  </si>
  <si>
    <t>A projekt keretében a szigethalmi Szent István Általános Iskola József Attila úti 2 szintes épületének komplex akadálymentesítésére kerül sor. A projektben megvalósuló lift beépítés, mozgássérült WC-k, ajtócserék, mozgássérült parkoló kialakítása mellett sor kerül a új Információs táblarendszer, kommunikációt elősegítő eszközök beszerzésére is. A projekt során már a tervezés fázisába bevonásra kerültek az érintett egyesületek képviselői, továbbá rehabilitációs szakmérnök is.</t>
  </si>
  <si>
    <t>Szigethalom és Környéke Gyermekjóléti és Családsegítő Szolgálat épületének bővítése új eszközök beszerzésével egybekötve</t>
  </si>
  <si>
    <t>A projekt keretében a Szigethalom és Környéke Gyermekjóléti és Családsegítő Szolgálat épületének bővítése, felújítása a szolgálat tevékenységéhez igazítása valósul meg új eszközök beszerzésével egybekötve. A projekt keretében az ingatlan hasznos alapterülete 98,33m2-ről 179,79m2-re fog nőni és ezzel a Szolgálat lehetőségei új szolgáltatások nyújtására kibővülnek, amelyet egyrészt indokol a szolgáltatást igénybe vevők számának növekedése, másrészt a szolgáltatások iránti igények fokozódása is.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</si>
</sst>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yyyy/mm/dd;@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26"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52"/>
      <name val="Calibri"/>
      <family val="0"/>
    </font>
    <font>
      <sz val="8"/>
      <color indexed="8"/>
      <name val="Arial"/>
      <family val="2"/>
    </font>
    <font>
      <sz val="9"/>
      <color indexed="63"/>
      <name val="Verdana"/>
      <family val="2"/>
    </font>
    <font>
      <sz val="11"/>
      <color theme="0"/>
      <name val="Calibri"/>
      <family val="2"/>
    </font>
    <font>
      <sz val="9"/>
      <color rgb="FF333333"/>
      <name val="Verdana"/>
      <family val="2"/>
    </font>
    <font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6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9" borderId="0">
      <alignment/>
      <protection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>
      <alignment/>
      <protection/>
    </xf>
    <xf numFmtId="0" fontId="4" fillId="13" borderId="0">
      <alignment/>
      <protection/>
    </xf>
    <xf numFmtId="0" fontId="4" fillId="14" borderId="0">
      <alignment/>
      <protection/>
    </xf>
    <xf numFmtId="0" fontId="4" fillId="7" borderId="0">
      <alignment/>
      <protection/>
    </xf>
    <xf numFmtId="0" fontId="4" fillId="12" borderId="0">
      <alignment/>
      <protection/>
    </xf>
    <xf numFmtId="0" fontId="4" fillId="15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>
      <alignment/>
      <protection/>
    </xf>
    <xf numFmtId="0" fontId="5" fillId="13" borderId="0">
      <alignment/>
      <protection/>
    </xf>
    <xf numFmtId="0" fontId="5" fillId="14" borderId="0">
      <alignment/>
      <protection/>
    </xf>
    <xf numFmtId="0" fontId="5" fillId="19" borderId="0">
      <alignment/>
      <protection/>
    </xf>
    <xf numFmtId="0" fontId="5" fillId="20" borderId="0">
      <alignment/>
      <protection/>
    </xf>
    <xf numFmtId="0" fontId="5" fillId="21" borderId="0">
      <alignment/>
      <protection/>
    </xf>
    <xf numFmtId="0" fontId="6" fillId="9" borderId="1">
      <alignment/>
      <protection/>
    </xf>
    <xf numFmtId="0" fontId="7" fillId="0" borderId="0">
      <alignment/>
      <protection/>
    </xf>
    <xf numFmtId="0" fontId="8" fillId="0" borderId="2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0" fillId="0" borderId="0">
      <alignment/>
      <protection/>
    </xf>
    <xf numFmtId="0" fontId="11" fillId="22" borderId="5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12" fillId="0" borderId="0">
      <alignment/>
      <protection/>
    </xf>
    <xf numFmtId="0" fontId="13" fillId="0" borderId="6">
      <alignment/>
      <protection/>
    </xf>
    <xf numFmtId="0" fontId="0" fillId="23" borderId="7">
      <alignment/>
      <protection/>
    </xf>
    <xf numFmtId="0" fontId="5" fillId="24" borderId="0">
      <alignment/>
      <protection/>
    </xf>
    <xf numFmtId="0" fontId="5" fillId="25" borderId="0">
      <alignment/>
      <protection/>
    </xf>
    <xf numFmtId="0" fontId="5" fillId="26" borderId="0">
      <alignment/>
      <protection/>
    </xf>
    <xf numFmtId="0" fontId="5" fillId="19" borderId="0">
      <alignment/>
      <protection/>
    </xf>
    <xf numFmtId="0" fontId="5" fillId="20" borderId="0">
      <alignment/>
      <protection/>
    </xf>
    <xf numFmtId="0" fontId="5" fillId="27" borderId="0">
      <alignment/>
      <protection/>
    </xf>
    <xf numFmtId="0" fontId="14" fillId="6" borderId="0">
      <alignment/>
      <protection/>
    </xf>
    <xf numFmtId="0" fontId="15" fillId="28" borderId="8">
      <alignment/>
      <protection/>
    </xf>
    <xf numFmtId="0" fontId="16" fillId="0" borderId="0">
      <alignment/>
      <protection/>
    </xf>
    <xf numFmtId="0" fontId="17" fillId="0" borderId="9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18" fillId="5" borderId="0">
      <alignment/>
      <protection/>
    </xf>
    <xf numFmtId="0" fontId="19" fillId="29" borderId="0">
      <alignment/>
      <protection/>
    </xf>
    <xf numFmtId="0" fontId="20" fillId="28" borderId="1">
      <alignment/>
      <protection/>
    </xf>
    <xf numFmtId="9" fontId="0" fillId="0" borderId="0">
      <alignment/>
      <protection/>
    </xf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10" xfId="46" applyNumberFormat="1" applyFont="1" applyBorder="1" applyAlignment="1">
      <alignment horizontal="center" vertical="center"/>
      <protection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0" fillId="0" borderId="10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1" xfId="46" applyNumberFormat="1" applyFont="1" applyBorder="1" applyAlignment="1">
      <alignment horizontal="center" vertical="center"/>
      <protection/>
    </xf>
    <xf numFmtId="0" fontId="24" fillId="0" borderId="10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wrapText="1"/>
    </xf>
    <xf numFmtId="1" fontId="0" fillId="0" borderId="10" xfId="0" applyNumberFormat="1" applyFont="1" applyBorder="1" applyAlignment="1" quotePrefix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165" fontId="0" fillId="30" borderId="10" xfId="0" applyNumberFormat="1" applyFont="1" applyFill="1" applyBorder="1" applyAlignment="1">
      <alignment horizontal="center" vertical="center"/>
    </xf>
    <xf numFmtId="164" fontId="0" fillId="30" borderId="10" xfId="46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vertical="center" wrapText="1"/>
    </xf>
    <xf numFmtId="164" fontId="0" fillId="30" borderId="1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0" zoomScaleNormal="80" zoomScalePageLayoutView="0" workbookViewId="0" topLeftCell="A13">
      <selection activeCell="J13" sqref="J13"/>
    </sheetView>
  </sheetViews>
  <sheetFormatPr defaultColWidth="9.140625" defaultRowHeight="12.75"/>
  <cols>
    <col min="1" max="1" width="9.28125" style="6" customWidth="1"/>
    <col min="2" max="2" width="29.28125" style="0" customWidth="1"/>
    <col min="3" max="3" width="66.8515625" style="0" customWidth="1"/>
    <col min="4" max="4" width="18.28125" style="7" bestFit="1" customWidth="1"/>
    <col min="5" max="5" width="18.28125" style="7" customWidth="1"/>
    <col min="6" max="7" width="20.8515625" style="7" customWidth="1"/>
    <col min="8" max="8" width="20.7109375" style="0" customWidth="1"/>
    <col min="9" max="10" width="13.7109375" style="8" customWidth="1"/>
  </cols>
  <sheetData>
    <row r="1" spans="1:10" ht="18">
      <c r="A1" s="35"/>
      <c r="B1" s="35"/>
      <c r="C1" s="5"/>
      <c r="D1" s="5"/>
      <c r="E1" s="5"/>
      <c r="F1" s="5"/>
      <c r="G1" s="5"/>
      <c r="H1" s="5"/>
      <c r="I1" s="5"/>
      <c r="J1" s="5"/>
    </row>
    <row r="2" spans="1:10" ht="18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ht="8.25" customHeight="1"/>
    <row r="4" spans="1:10" s="1" customFormat="1" ht="27.75" customHeight="1">
      <c r="A4" s="39" t="s">
        <v>1</v>
      </c>
      <c r="B4" s="41" t="s">
        <v>2</v>
      </c>
      <c r="C4" s="41" t="s">
        <v>3</v>
      </c>
      <c r="D4" s="44" t="s">
        <v>4</v>
      </c>
      <c r="E4" s="33" t="s">
        <v>27</v>
      </c>
      <c r="F4" s="46" t="s">
        <v>5</v>
      </c>
      <c r="G4" s="46" t="s">
        <v>6</v>
      </c>
      <c r="H4" s="31" t="s">
        <v>7</v>
      </c>
      <c r="I4" s="37" t="s">
        <v>8</v>
      </c>
      <c r="J4" s="38"/>
    </row>
    <row r="5" spans="1:10" s="1" customFormat="1" ht="84" customHeight="1">
      <c r="A5" s="40"/>
      <c r="B5" s="42"/>
      <c r="C5" s="43"/>
      <c r="D5" s="45"/>
      <c r="E5" s="34"/>
      <c r="F5" s="46"/>
      <c r="G5" s="46"/>
      <c r="H5" s="32"/>
      <c r="I5" s="3" t="s">
        <v>9</v>
      </c>
      <c r="J5" s="3" t="s">
        <v>10</v>
      </c>
    </row>
    <row r="6" spans="1:10" ht="200.25" customHeight="1">
      <c r="A6" s="25" t="s">
        <v>11</v>
      </c>
      <c r="B6" s="21" t="s">
        <v>28</v>
      </c>
      <c r="C6" s="26" t="s">
        <v>29</v>
      </c>
      <c r="D6" s="12">
        <v>115636705</v>
      </c>
      <c r="E6" s="12">
        <v>0</v>
      </c>
      <c r="F6" s="2">
        <v>12848523</v>
      </c>
      <c r="G6" s="2">
        <f aca="true" t="shared" si="0" ref="G6:G11">SUM(D6:F6)</f>
        <v>128485228</v>
      </c>
      <c r="H6" s="22" t="s">
        <v>22</v>
      </c>
      <c r="I6" s="4">
        <v>39510</v>
      </c>
      <c r="J6" s="4">
        <v>40451</v>
      </c>
    </row>
    <row r="7" spans="1:10" ht="111" customHeight="1">
      <c r="A7" s="25" t="s">
        <v>13</v>
      </c>
      <c r="B7" s="21" t="s">
        <v>42</v>
      </c>
      <c r="C7" s="13" t="s">
        <v>43</v>
      </c>
      <c r="D7" s="2">
        <v>50000000</v>
      </c>
      <c r="E7" s="2">
        <v>0</v>
      </c>
      <c r="F7" s="2">
        <v>11328915</v>
      </c>
      <c r="G7" s="2">
        <f t="shared" si="0"/>
        <v>61328915</v>
      </c>
      <c r="H7" s="22" t="s">
        <v>22</v>
      </c>
      <c r="I7" s="4">
        <v>39675</v>
      </c>
      <c r="J7" s="4">
        <v>40359</v>
      </c>
    </row>
    <row r="8" spans="1:10" s="20" customFormat="1" ht="118.5" customHeight="1">
      <c r="A8" s="15" t="s">
        <v>14</v>
      </c>
      <c r="B8" s="16" t="s">
        <v>26</v>
      </c>
      <c r="C8" s="24" t="s">
        <v>24</v>
      </c>
      <c r="D8" s="18">
        <v>55602386</v>
      </c>
      <c r="E8" s="17">
        <v>0</v>
      </c>
      <c r="F8" s="18">
        <v>0</v>
      </c>
      <c r="G8" s="18">
        <f t="shared" si="0"/>
        <v>55602386</v>
      </c>
      <c r="H8" s="11" t="s">
        <v>25</v>
      </c>
      <c r="I8" s="19">
        <v>39773</v>
      </c>
      <c r="J8" s="19">
        <v>41212</v>
      </c>
    </row>
    <row r="9" spans="1:10" ht="101.25" customHeight="1">
      <c r="A9" s="25" t="s">
        <v>15</v>
      </c>
      <c r="B9" s="21" t="s">
        <v>40</v>
      </c>
      <c r="C9" s="13" t="s">
        <v>41</v>
      </c>
      <c r="D9" s="2">
        <v>28327107</v>
      </c>
      <c r="E9" s="2">
        <v>0</v>
      </c>
      <c r="F9" s="2">
        <v>3147457</v>
      </c>
      <c r="G9" s="2">
        <f t="shared" si="0"/>
        <v>31474564</v>
      </c>
      <c r="H9" s="22" t="s">
        <v>22</v>
      </c>
      <c r="I9" s="4">
        <v>40079</v>
      </c>
      <c r="J9" s="4">
        <v>40451</v>
      </c>
    </row>
    <row r="10" spans="1:10" ht="102.75" customHeight="1">
      <c r="A10" s="9" t="s">
        <v>16</v>
      </c>
      <c r="B10" s="21" t="s">
        <v>32</v>
      </c>
      <c r="C10" s="13" t="s">
        <v>33</v>
      </c>
      <c r="D10" s="12">
        <v>47308939</v>
      </c>
      <c r="E10" s="28">
        <v>0</v>
      </c>
      <c r="F10" s="2">
        <v>5256549</v>
      </c>
      <c r="G10" s="2">
        <f t="shared" si="0"/>
        <v>52565488</v>
      </c>
      <c r="H10" s="22" t="s">
        <v>22</v>
      </c>
      <c r="I10" s="4">
        <v>39827</v>
      </c>
      <c r="J10" s="4">
        <v>40512</v>
      </c>
    </row>
    <row r="11" spans="1:10" ht="202.5" customHeight="1">
      <c r="A11" s="25" t="s">
        <v>17</v>
      </c>
      <c r="B11" s="21" t="s">
        <v>30</v>
      </c>
      <c r="C11" s="13" t="s">
        <v>31</v>
      </c>
      <c r="D11" s="12">
        <v>89718750</v>
      </c>
      <c r="E11" s="2">
        <v>0</v>
      </c>
      <c r="F11" s="2">
        <v>9968750</v>
      </c>
      <c r="G11" s="2">
        <f t="shared" si="0"/>
        <v>99687500</v>
      </c>
      <c r="H11" s="22" t="s">
        <v>22</v>
      </c>
      <c r="I11" s="4">
        <v>40108</v>
      </c>
      <c r="J11" s="4">
        <v>40908</v>
      </c>
    </row>
    <row r="12" spans="1:10" s="10" customFormat="1" ht="117.75" customHeight="1">
      <c r="A12" s="25" t="s">
        <v>18</v>
      </c>
      <c r="B12" s="16" t="s">
        <v>12</v>
      </c>
      <c r="C12" s="23" t="s">
        <v>23</v>
      </c>
      <c r="D12" s="14">
        <v>129423888</v>
      </c>
      <c r="E12" s="30">
        <v>0</v>
      </c>
      <c r="F12" s="2">
        <v>14380432</v>
      </c>
      <c r="G12" s="2">
        <f>SUM(D12:F12)</f>
        <v>143804320</v>
      </c>
      <c r="H12" s="11" t="s">
        <v>22</v>
      </c>
      <c r="I12" s="27">
        <v>40917</v>
      </c>
      <c r="J12" s="27">
        <v>42249</v>
      </c>
    </row>
    <row r="13" spans="1:10" ht="45" customHeight="1">
      <c r="A13" s="25" t="s">
        <v>19</v>
      </c>
      <c r="B13" s="21" t="s">
        <v>34</v>
      </c>
      <c r="C13" s="29" t="s">
        <v>34</v>
      </c>
      <c r="D13" s="12">
        <v>7882050</v>
      </c>
      <c r="E13" s="2">
        <v>0</v>
      </c>
      <c r="F13" s="2">
        <v>1390950</v>
      </c>
      <c r="G13" s="2">
        <f>SUM(D13:F13)</f>
        <v>9273000</v>
      </c>
      <c r="H13" s="22" t="s">
        <v>35</v>
      </c>
      <c r="I13" s="4">
        <v>41030</v>
      </c>
      <c r="J13" s="4">
        <v>41646</v>
      </c>
    </row>
    <row r="14" spans="1:10" ht="180.75" customHeight="1">
      <c r="A14" s="25" t="s">
        <v>20</v>
      </c>
      <c r="B14" s="21" t="s">
        <v>34</v>
      </c>
      <c r="C14" s="13" t="s">
        <v>36</v>
      </c>
      <c r="D14" s="12">
        <v>77686847</v>
      </c>
      <c r="E14" s="28">
        <v>8631872</v>
      </c>
      <c r="F14" s="2">
        <v>0</v>
      </c>
      <c r="G14" s="2">
        <f>SUM(D14:F14)</f>
        <v>86318719</v>
      </c>
      <c r="H14" s="22" t="s">
        <v>35</v>
      </c>
      <c r="I14" s="4">
        <v>41445</v>
      </c>
      <c r="J14" s="4">
        <v>42076</v>
      </c>
    </row>
    <row r="15" spans="1:10" ht="99" customHeight="1">
      <c r="A15" s="25" t="s">
        <v>21</v>
      </c>
      <c r="B15" s="21" t="s">
        <v>37</v>
      </c>
      <c r="C15" s="13" t="s">
        <v>38</v>
      </c>
      <c r="D15" s="2">
        <v>21694000</v>
      </c>
      <c r="E15" s="2">
        <v>0</v>
      </c>
      <c r="F15" s="2">
        <v>0</v>
      </c>
      <c r="G15" s="2">
        <f>SUM(D15:F15)</f>
        <v>21694000</v>
      </c>
      <c r="H15" s="22" t="s">
        <v>39</v>
      </c>
      <c r="I15" s="4">
        <v>41485</v>
      </c>
      <c r="J15" s="4">
        <v>42034</v>
      </c>
    </row>
    <row r="16" spans="1:10" ht="99" customHeight="1">
      <c r="A16" s="25"/>
      <c r="B16" s="21"/>
      <c r="C16" s="13"/>
      <c r="D16" s="2"/>
      <c r="E16" s="2"/>
      <c r="F16" s="2"/>
      <c r="G16" s="2"/>
      <c r="H16" s="22"/>
      <c r="I16" s="4"/>
      <c r="J16" s="4"/>
    </row>
    <row r="17" spans="1:10" ht="99" customHeight="1">
      <c r="A17" s="25"/>
      <c r="B17" s="21"/>
      <c r="C17" s="13"/>
      <c r="D17" s="2"/>
      <c r="E17" s="2"/>
      <c r="F17" s="2"/>
      <c r="G17" s="2"/>
      <c r="H17" s="22"/>
      <c r="I17" s="4"/>
      <c r="J17" s="4"/>
    </row>
    <row r="18" spans="1:10" ht="99" customHeight="1">
      <c r="A18" s="25"/>
      <c r="B18" s="21"/>
      <c r="C18" s="13"/>
      <c r="D18" s="2"/>
      <c r="E18" s="2"/>
      <c r="F18" s="2"/>
      <c r="G18" s="2"/>
      <c r="H18" s="22"/>
      <c r="I18" s="4"/>
      <c r="J18" s="4"/>
    </row>
    <row r="19" spans="1:10" ht="99" customHeight="1">
      <c r="A19" s="25"/>
      <c r="B19" s="21"/>
      <c r="C19" s="13"/>
      <c r="D19" s="2"/>
      <c r="E19" s="2"/>
      <c r="F19" s="2"/>
      <c r="G19" s="2"/>
      <c r="H19" s="22"/>
      <c r="I19" s="4"/>
      <c r="J19" s="4"/>
    </row>
    <row r="20" spans="1:10" ht="99" customHeight="1">
      <c r="A20" s="25"/>
      <c r="B20" s="21"/>
      <c r="C20" s="13"/>
      <c r="D20" s="2"/>
      <c r="E20" s="2"/>
      <c r="F20" s="2"/>
      <c r="G20" s="2"/>
      <c r="H20" s="22"/>
      <c r="I20" s="4"/>
      <c r="J20" s="4"/>
    </row>
    <row r="21" spans="1:10" ht="99" customHeight="1">
      <c r="A21" s="25"/>
      <c r="B21" s="21"/>
      <c r="C21" s="13"/>
      <c r="D21" s="2"/>
      <c r="E21" s="2"/>
      <c r="F21" s="2"/>
      <c r="G21" s="2"/>
      <c r="H21" s="22"/>
      <c r="I21" s="4"/>
      <c r="J21" s="4"/>
    </row>
  </sheetData>
  <sheetProtection sheet="1"/>
  <mergeCells count="11">
    <mergeCell ref="G4:G5"/>
    <mergeCell ref="H4:H5"/>
    <mergeCell ref="E4:E5"/>
    <mergeCell ref="A1:B1"/>
    <mergeCell ref="A2:J2"/>
    <mergeCell ref="I4:J4"/>
    <mergeCell ref="A4:A5"/>
    <mergeCell ref="B4:B5"/>
    <mergeCell ref="C4:C5"/>
    <mergeCell ref="D4:D5"/>
    <mergeCell ref="F4:F5"/>
  </mergeCells>
  <printOptions/>
  <pageMargins left="0.7479166666666667" right="0.7479166666666667" top="0.9840277777777777" bottom="0.9840277777777777" header="0.5111111111111111" footer="0.5111111111111111"/>
  <pageSetup horizontalDpi="30066" verticalDpi="30066" orientation="landscape" paperSize="9" scale="63" r:id="rId1"/>
  <headerFooter alignWithMargins="0">
    <oddFooter>&amp;L&amp;P.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703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Judit</dc:creator>
  <cp:keywords/>
  <dc:description/>
  <cp:lastModifiedBy>Cegledi Kinga</cp:lastModifiedBy>
  <cp:lastPrinted>2013-10-14T12:03:23Z</cp:lastPrinted>
  <dcterms:created xsi:type="dcterms:W3CDTF">2016-05-20T09:21:24Z</dcterms:created>
  <dcterms:modified xsi:type="dcterms:W3CDTF">2017-02-10T19:42:43Z</dcterms:modified>
  <cp:category/>
  <cp:version/>
  <cp:contentType/>
  <cp:contentStatus/>
</cp:coreProperties>
</file>